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40175\AppData\Local\rubicon\Acta Nova Client\Data\779530954\"/>
    </mc:Choice>
  </mc:AlternateContent>
  <xr:revisionPtr revIDLastSave="0" documentId="8_{7FCF7FD6-8041-4A47-A429-B2868D3C8C88}" xr6:coauthVersionLast="47" xr6:coauthVersionMax="47" xr10:uidLastSave="{00000000-0000-0000-0000-000000000000}"/>
  <bookViews>
    <workbookView xWindow="2730" yWindow="2730" windowWidth="21600" windowHeight="11295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H11" i="1" s="1"/>
  <c r="F71" i="1"/>
  <c r="F83" i="1"/>
  <c r="F16" i="1"/>
  <c r="F15" i="1"/>
  <c r="F14" i="1"/>
  <c r="F18" i="1"/>
  <c r="F17" i="1"/>
  <c r="F19" i="1"/>
  <c r="F25" i="1"/>
  <c r="H25" i="1" s="1"/>
  <c r="F13" i="1"/>
  <c r="F70" i="1" l="1"/>
  <c r="F51" i="1"/>
  <c r="F32" i="1"/>
  <c r="F31" i="1"/>
  <c r="F8" i="1" l="1"/>
  <c r="E8" i="1"/>
  <c r="F80" i="1"/>
  <c r="F82" i="1"/>
  <c r="F81" i="1"/>
  <c r="F79" i="1"/>
  <c r="F78" i="1"/>
  <c r="F76" i="1"/>
  <c r="F75" i="1"/>
  <c r="F74" i="1"/>
  <c r="F73" i="1"/>
  <c r="F72" i="1"/>
  <c r="F50" i="1"/>
  <c r="F49" i="1"/>
  <c r="F48" i="1"/>
  <c r="F47" i="1"/>
  <c r="F46" i="1"/>
  <c r="F69" i="1"/>
  <c r="F68" i="1"/>
  <c r="F67" i="1"/>
  <c r="F66" i="1"/>
  <c r="F65" i="1"/>
  <c r="F64" i="1" s="1"/>
  <c r="F63" i="1"/>
  <c r="F62" i="1"/>
  <c r="F61" i="1"/>
  <c r="F60" i="1"/>
  <c r="F59" i="1"/>
  <c r="F58" i="1" l="1"/>
  <c r="H58" i="1" s="1"/>
  <c r="F77" i="1"/>
  <c r="H77" i="1" s="1"/>
  <c r="H71" i="1"/>
  <c r="H64" i="1"/>
  <c r="F35" i="1" l="1"/>
  <c r="F36" i="1"/>
  <c r="F37" i="1"/>
  <c r="F38" i="1"/>
  <c r="F20" i="1"/>
  <c r="F54" i="1"/>
  <c r="F55" i="1"/>
  <c r="F56" i="1"/>
  <c r="F57" i="1"/>
  <c r="F41" i="1"/>
  <c r="F42" i="1"/>
  <c r="F43" i="1"/>
  <c r="F44" i="1"/>
  <c r="F24" i="1"/>
  <c r="F27" i="1"/>
  <c r="F28" i="1"/>
  <c r="F29" i="1"/>
  <c r="F30" i="1"/>
  <c r="F53" i="1" l="1"/>
  <c r="F40" i="1"/>
  <c r="F34" i="1"/>
  <c r="F26" i="1"/>
  <c r="F22" i="1"/>
  <c r="F33" i="1" l="1"/>
  <c r="F52" i="1"/>
  <c r="H33" i="1" l="1"/>
  <c r="H52" i="1"/>
  <c r="F45" i="1"/>
  <c r="H45" i="1" l="1"/>
  <c r="F39" i="1"/>
  <c r="F84" i="1" s="1"/>
  <c r="H39" i="1" l="1"/>
  <c r="H84" i="1" s="1"/>
  <c r="G8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Krajnik Thomas EDA KRS</author>
    <author>Julia Jarosch</author>
  </authors>
  <commentList>
    <comment ref="B7" authorId="0" shapeId="0" xr:uid="{9196168A-D0C3-404B-8B2C-B02F7F0248FB}">
      <text>
        <r>
          <rPr>
            <sz val="9"/>
            <color indexed="81"/>
            <rFont val="Arial"/>
            <family val="2"/>
          </rPr>
          <t xml:space="preserve">- Dark grey cells can be left empty, green cells can be filled out.
- Please note the comments with further instructions indicated by the red triangle in the cells
- The sheet is protected without a password, to avoid unintentional deletion of a formula. 
</t>
        </r>
        <r>
          <rPr>
            <i/>
            <sz val="9"/>
            <color indexed="81"/>
            <rFont val="Arial"/>
            <family val="2"/>
          </rPr>
          <t>This sheet contains formulas to facilitate the preparation of the Budget. It remains the responsibility of the Partner State to verify the correct calculations.</t>
        </r>
      </text>
    </comment>
    <comment ref="D8" authorId="0" shapeId="0" xr:uid="{40C9393F-F6B7-4466-821E-2FD5B571DC92}">
      <text>
        <r>
          <rPr>
            <sz val="9"/>
            <color indexed="81"/>
            <rFont val="Tahoma"/>
            <family val="2"/>
          </rPr>
          <t xml:space="preserve">Please define currency </t>
        </r>
      </text>
    </comment>
    <comment ref="E8" authorId="1" shapeId="0" xr:uid="{0426C933-D898-4F8B-9418-8FC66C775DC5}">
      <text>
        <r>
          <rPr>
            <b/>
            <sz val="9"/>
            <color indexed="81"/>
            <rFont val="Segoe UI"/>
            <charset val="1"/>
          </rPr>
          <t>Julia Jarosch:</t>
        </r>
        <r>
          <rPr>
            <sz val="9"/>
            <color indexed="81"/>
            <rFont val="Segoe UI"/>
            <charset val="1"/>
          </rPr>
          <t xml:space="preserve">
Please define currency </t>
        </r>
      </text>
    </comment>
    <comment ref="F8" authorId="1" shapeId="0" xr:uid="{2A64E942-9AD7-45EC-A7AE-9A448A02C91A}">
      <text>
        <r>
          <rPr>
            <b/>
            <sz val="9"/>
            <color indexed="81"/>
            <rFont val="Segoe UI"/>
            <charset val="1"/>
          </rPr>
          <t>Julia Jarosch:</t>
        </r>
        <r>
          <rPr>
            <sz val="9"/>
            <color indexed="81"/>
            <rFont val="Segoe UI"/>
            <charset val="1"/>
          </rPr>
          <t xml:space="preserve">
Please define currency </t>
        </r>
      </text>
    </comment>
    <comment ref="B9" authorId="0" shapeId="0" xr:uid="{B1E5F4FB-53D2-4329-A374-E1FD8D318F82}">
      <text>
        <r>
          <rPr>
            <sz val="9"/>
            <color indexed="81"/>
            <rFont val="Tahoma"/>
            <family val="2"/>
          </rPr>
          <t>Budget No should follow the same logic as indicated in the template, i.e.
integer Numbers = main budget headings
1.1, 1.2, 1.3 etc = budget items
N/A= budget sub-items
Please use the same logic when adding additional budget headings / items</t>
        </r>
      </text>
    </comment>
    <comment ref="D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1 CHF = amount in local currency
Please indicate the exchange rate </t>
        </r>
      </text>
    </comment>
    <comment ref="G11" authorId="0" shapeId="0" xr:uid="{00000000-0006-0000-0000-000002000000}">
      <text>
        <r>
          <rPr>
            <sz val="9"/>
            <color indexed="81"/>
            <rFont val="Tahoma"/>
            <family val="2"/>
          </rPr>
          <t>Insert here the co-financing rate of Switzerland for this component.</t>
        </r>
      </text>
    </comment>
    <comment ref="C13" authorId="0" shapeId="0" xr:uid="{FEC5EBE3-87D9-4DC4-9F8C-D04C22F948B7}">
      <text>
        <r>
          <rPr>
            <sz val="9"/>
            <color indexed="81"/>
            <rFont val="Tahoma"/>
            <family val="2"/>
          </rPr>
          <t>Indicate function of each person (each person one line)</t>
        </r>
      </text>
    </comment>
    <comment ref="D13" authorId="0" shapeId="0" xr:uid="{B36CF70E-C43B-448F-9534-07F59B4CAD3A}">
      <text>
        <r>
          <rPr>
            <sz val="9"/>
            <color indexed="81"/>
            <rFont val="Tahoma"/>
            <family val="2"/>
          </rPr>
          <t>Indicate relevant unit, e.g. monthly salary</t>
        </r>
      </text>
    </comment>
    <comment ref="E13" authorId="0" shapeId="0" xr:uid="{93333754-D143-4E57-82A4-344EEA193F32}">
      <text>
        <r>
          <rPr>
            <sz val="9"/>
            <color indexed="81"/>
            <rFont val="Tahoma"/>
            <family val="2"/>
          </rPr>
          <t>Indicate number of units, e.g. number of months</t>
        </r>
      </text>
    </comment>
    <comment ref="C14" authorId="0" shapeId="0" xr:uid="{3B29EBF7-CE54-4108-880A-942C73026333}">
      <text>
        <r>
          <rPr>
            <sz val="9"/>
            <color indexed="81"/>
            <rFont val="Tahoma"/>
            <family val="2"/>
          </rPr>
          <t>Indicate function of each person (each person one line)</t>
        </r>
      </text>
    </comment>
    <comment ref="D14" authorId="0" shapeId="0" xr:uid="{C6A15688-E686-479E-8978-76DFC4E7040F}">
      <text>
        <r>
          <rPr>
            <sz val="9"/>
            <color indexed="81"/>
            <rFont val="Tahoma"/>
            <family val="2"/>
          </rPr>
          <t>Indicate relevant unit, e.g. monthly salary</t>
        </r>
      </text>
    </comment>
    <comment ref="E14" authorId="0" shapeId="0" xr:uid="{1F6523BB-F8FC-46A5-89CD-9ACFEA9ECBB1}">
      <text>
        <r>
          <rPr>
            <sz val="9"/>
            <color indexed="81"/>
            <rFont val="Tahoma"/>
            <family val="2"/>
          </rPr>
          <t>Indicate number of units, e.g. number of months</t>
        </r>
      </text>
    </comment>
    <comment ref="C15" authorId="0" shapeId="0" xr:uid="{62BE56DA-C177-44A1-A191-DC28CEB9970E}">
      <text>
        <r>
          <rPr>
            <sz val="9"/>
            <color indexed="81"/>
            <rFont val="Tahoma"/>
            <family val="2"/>
          </rPr>
          <t>Indicate function of each person (each person one line)</t>
        </r>
      </text>
    </comment>
    <comment ref="D15" authorId="0" shapeId="0" xr:uid="{A68EAA43-EBFB-40A3-ACAB-33408012E4EA}">
      <text>
        <r>
          <rPr>
            <sz val="9"/>
            <color indexed="81"/>
            <rFont val="Tahoma"/>
            <family val="2"/>
          </rPr>
          <t>Indicate relevant unit, e.g. monthly salary</t>
        </r>
      </text>
    </comment>
    <comment ref="E15" authorId="0" shapeId="0" xr:uid="{76A1E66A-CC82-45F5-A312-2D580C2294C3}">
      <text>
        <r>
          <rPr>
            <sz val="9"/>
            <color indexed="81"/>
            <rFont val="Tahoma"/>
            <family val="2"/>
          </rPr>
          <t>Indicate number of units, e.g. number of months</t>
        </r>
      </text>
    </comment>
    <comment ref="C16" authorId="0" shapeId="0" xr:uid="{84BBAF76-7C78-4D27-8154-537C01AB43A3}">
      <text>
        <r>
          <rPr>
            <sz val="9"/>
            <color indexed="81"/>
            <rFont val="Tahoma"/>
            <family val="2"/>
          </rPr>
          <t>Indicate function of each person (each person one line)</t>
        </r>
      </text>
    </comment>
    <comment ref="D16" authorId="0" shapeId="0" xr:uid="{AA73C7AA-2D03-4788-8071-3220FA3BC7F0}">
      <text>
        <r>
          <rPr>
            <sz val="9"/>
            <color indexed="81"/>
            <rFont val="Tahoma"/>
            <family val="2"/>
          </rPr>
          <t>Indicate relevant unit, e.g. monthly salary</t>
        </r>
      </text>
    </comment>
    <comment ref="E16" authorId="0" shapeId="0" xr:uid="{5EB4209D-3EB6-4029-AE3B-295841D4B027}">
      <text>
        <r>
          <rPr>
            <sz val="9"/>
            <color indexed="81"/>
            <rFont val="Tahoma"/>
            <family val="2"/>
          </rPr>
          <t>Indicate number of units, e.g. number of months</t>
        </r>
      </text>
    </comment>
    <comment ref="C17" authorId="0" shapeId="0" xr:uid="{9BBB5DA4-A168-42CB-93FD-7E394E505D3B}">
      <text>
        <r>
          <rPr>
            <sz val="9"/>
            <color indexed="81"/>
            <rFont val="Tahoma"/>
            <family val="2"/>
          </rPr>
          <t>Indicate function of each person (each person one line)</t>
        </r>
      </text>
    </comment>
    <comment ref="D17" authorId="0" shapeId="0" xr:uid="{94A07763-04BB-4696-B7C1-28FE2A3C77F0}">
      <text>
        <r>
          <rPr>
            <sz val="9"/>
            <color indexed="81"/>
            <rFont val="Tahoma"/>
            <family val="2"/>
          </rPr>
          <t>Indicate relevant unit, e.g. monthly salary</t>
        </r>
      </text>
    </comment>
    <comment ref="E17" authorId="0" shapeId="0" xr:uid="{5D738AF1-6117-400E-A6A9-BA6AC73A481D}">
      <text>
        <r>
          <rPr>
            <sz val="9"/>
            <color indexed="81"/>
            <rFont val="Tahoma"/>
            <family val="2"/>
          </rPr>
          <t>Indicate number of units, e.g. number of months</t>
        </r>
      </text>
    </comment>
    <comment ref="C18" authorId="0" shapeId="0" xr:uid="{E4F9EA0A-3473-458A-92F1-06B1C66E4446}">
      <text>
        <r>
          <rPr>
            <sz val="9"/>
            <color indexed="81"/>
            <rFont val="Tahoma"/>
            <family val="2"/>
          </rPr>
          <t>Indicate function of each person (each person one line)</t>
        </r>
      </text>
    </comment>
    <comment ref="D18" authorId="0" shapeId="0" xr:uid="{F2603F1A-723D-4D6F-B16B-DB9A376D18E2}">
      <text>
        <r>
          <rPr>
            <sz val="9"/>
            <color indexed="81"/>
            <rFont val="Tahoma"/>
            <family val="2"/>
          </rPr>
          <t>Indicate relevant unit, e.g. monthly salary</t>
        </r>
      </text>
    </comment>
    <comment ref="E18" authorId="0" shapeId="0" xr:uid="{E297759D-25C2-4C0E-8272-4CA8450789D1}">
      <text>
        <r>
          <rPr>
            <sz val="9"/>
            <color indexed="81"/>
            <rFont val="Tahoma"/>
            <family val="2"/>
          </rPr>
          <t>Indicate number of units, e.g. number of months</t>
        </r>
      </text>
    </comment>
    <comment ref="C19" authorId="0" shapeId="0" xr:uid="{E2BE7319-8113-4B61-9C74-C449063D11CD}">
      <text>
        <r>
          <rPr>
            <sz val="9"/>
            <color indexed="81"/>
            <rFont val="Tahoma"/>
            <family val="2"/>
          </rPr>
          <t>Indicate function of each person (each person one line)</t>
        </r>
      </text>
    </comment>
    <comment ref="D19" authorId="0" shapeId="0" xr:uid="{851B6126-218D-41C0-BDD5-FF0771CC2676}">
      <text>
        <r>
          <rPr>
            <sz val="9"/>
            <color indexed="81"/>
            <rFont val="Tahoma"/>
            <family val="2"/>
          </rPr>
          <t>Indicate relevant unit, e.g. monthly salary</t>
        </r>
      </text>
    </comment>
    <comment ref="E19" authorId="0" shapeId="0" xr:uid="{02E1EEDB-78E2-4A1E-A908-446C33D4BA29}">
      <text>
        <r>
          <rPr>
            <sz val="9"/>
            <color indexed="81"/>
            <rFont val="Tahoma"/>
            <family val="2"/>
          </rPr>
          <t>Indicate number of units, e.g. number of months</t>
        </r>
      </text>
    </comment>
    <comment ref="C20" authorId="0" shapeId="0" xr:uid="{5E626680-358A-418E-BF49-35B73C35032C}">
      <text>
        <r>
          <rPr>
            <sz val="9"/>
            <color indexed="81"/>
            <rFont val="Tahoma"/>
            <family val="2"/>
          </rPr>
          <t>Indicate function of each person (each person one line)</t>
        </r>
      </text>
    </comment>
    <comment ref="D20" authorId="0" shapeId="0" xr:uid="{5BA74F90-14D1-4AD8-BF10-69BD3DF1DA9F}">
      <text>
        <r>
          <rPr>
            <sz val="9"/>
            <color indexed="81"/>
            <rFont val="Tahoma"/>
            <family val="2"/>
          </rPr>
          <t>Indicate relevant unit, e.g. monthly salary</t>
        </r>
      </text>
    </comment>
    <comment ref="E20" authorId="0" shapeId="0" xr:uid="{3E4D0A59-D59C-446E-9BE3-834BF3F1DBB9}">
      <text>
        <r>
          <rPr>
            <sz val="9"/>
            <color indexed="81"/>
            <rFont val="Tahoma"/>
            <family val="2"/>
          </rPr>
          <t>Indicate number of units, e.g. number of months</t>
        </r>
      </text>
    </comment>
    <comment ref="G25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
</t>
        </r>
      </text>
    </comment>
    <comment ref="G31" authorId="0" shapeId="0" xr:uid="{21DCECA5-F5FC-4908-92D3-FE33C1E42B66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</t>
        </r>
      </text>
    </comment>
    <comment ref="G32" authorId="0" shapeId="0" xr:uid="{0F070FD5-51DA-4754-A4EF-199219C91011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 </t>
        </r>
      </text>
    </comment>
    <comment ref="G33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</t>
        </r>
      </text>
    </comment>
    <comment ref="G3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</t>
        </r>
      </text>
    </comment>
    <comment ref="G45" authorId="0" shapeId="0" xr:uid="{F4A52DA3-86C2-44C7-A59B-DEC67117F344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 </t>
        </r>
      </text>
    </comment>
    <comment ref="G51" authorId="0" shapeId="0" xr:uid="{27636359-160E-4A1B-9BD7-D6B8FAC7FB9F}">
      <text>
        <r>
          <rPr>
            <sz val="9"/>
            <color indexed="81"/>
            <rFont val="Tahoma"/>
            <family val="2"/>
          </rPr>
          <t>Insert here the co-financing rate of Switzerland for this component.</t>
        </r>
      </text>
    </comment>
    <comment ref="G52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</t>
        </r>
      </text>
    </comment>
    <comment ref="G58" authorId="0" shapeId="0" xr:uid="{930288D6-A364-4519-8B97-944F03082C93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</t>
        </r>
      </text>
    </comment>
    <comment ref="G64" authorId="0" shapeId="0" xr:uid="{4467FACD-9867-4CD8-891C-57136D39EDE0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</t>
        </r>
      </text>
    </comment>
    <comment ref="G70" authorId="0" shapeId="0" xr:uid="{18460DBC-699D-462F-AE52-266F50A5ECFE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</t>
        </r>
      </text>
    </comment>
    <comment ref="G71" authorId="0" shapeId="0" xr:uid="{FE75BA7B-1E3C-4EE3-82F8-E028811AC9B0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</t>
        </r>
      </text>
    </comment>
    <comment ref="G77" authorId="0" shapeId="0" xr:uid="{DCFCCCAE-84B6-479E-A569-5A57C36188F5}">
      <text>
        <r>
          <rPr>
            <sz val="9"/>
            <color indexed="81"/>
            <rFont val="Tahoma"/>
            <family val="2"/>
          </rPr>
          <t>Insert here the co-financing rate of Switzerland for this component.</t>
        </r>
      </text>
    </comment>
    <comment ref="G83" authorId="0" shapeId="0" xr:uid="{2E777964-9C9C-4B7F-BCCD-5E130D9A4F47}">
      <text>
        <r>
          <rPr>
            <sz val="9"/>
            <color indexed="81"/>
            <rFont val="Tahoma"/>
            <family val="2"/>
          </rPr>
          <t xml:space="preserve">Insert here the co-financing rate of Switzerland for this component. </t>
        </r>
      </text>
    </comment>
  </commentList>
</comments>
</file>

<file path=xl/sharedStrings.xml><?xml version="1.0" encoding="utf-8"?>
<sst xmlns="http://schemas.openxmlformats.org/spreadsheetml/2006/main" count="147" uniqueCount="89">
  <si>
    <t>EUR</t>
  </si>
  <si>
    <t>CHF</t>
  </si>
  <si>
    <t>Budget items</t>
  </si>
  <si>
    <t>add lines as needed</t>
  </si>
  <si>
    <t>TOTAL</t>
  </si>
  <si>
    <t>Quantity</t>
  </si>
  <si>
    <t>Unit costs</t>
  </si>
  <si>
    <t>No</t>
  </si>
  <si>
    <t>Personnel</t>
  </si>
  <si>
    <t>Information and communication</t>
  </si>
  <si>
    <t>Miscellanous</t>
  </si>
  <si>
    <t>3</t>
  </si>
  <si>
    <t>1</t>
  </si>
  <si>
    <t xml:space="preserve">Budget </t>
  </si>
  <si>
    <t>Date:</t>
  </si>
  <si>
    <t>Co-financing rate (CH co-financing)</t>
  </si>
  <si>
    <t>Swiss contribution (co-financing)</t>
  </si>
  <si>
    <t>%</t>
  </si>
  <si>
    <t>Budget 
100%</t>
  </si>
  <si>
    <t>N/A</t>
  </si>
  <si>
    <t>Instructions</t>
  </si>
  <si>
    <t>xyz</t>
  </si>
  <si>
    <t>Activity XYZ</t>
  </si>
  <si>
    <t>Office Costs</t>
  </si>
  <si>
    <t>Operational costs</t>
  </si>
  <si>
    <t>Outcome 1: XYZ</t>
  </si>
  <si>
    <t>Output 1.1: XYZ</t>
  </si>
  <si>
    <t>Output 1.2: XYZ</t>
  </si>
  <si>
    <t>1.1.2</t>
  </si>
  <si>
    <t>1.1.1</t>
  </si>
  <si>
    <t>1.1.3</t>
  </si>
  <si>
    <t>1.1.4</t>
  </si>
  <si>
    <t>1.1.5</t>
  </si>
  <si>
    <t>1.2.1</t>
  </si>
  <si>
    <t>1.2.2</t>
  </si>
  <si>
    <t>1.2.3</t>
  </si>
  <si>
    <t>1.2.4</t>
  </si>
  <si>
    <t>1.2.5</t>
  </si>
  <si>
    <t>Outcome 2: XYZ</t>
  </si>
  <si>
    <t>Output 2.1: XYZ</t>
  </si>
  <si>
    <t>2.1.1</t>
  </si>
  <si>
    <t>2.1.2</t>
  </si>
  <si>
    <t>2.1.3</t>
  </si>
  <si>
    <t>2.1.4</t>
  </si>
  <si>
    <t>2.1.5</t>
  </si>
  <si>
    <t>Output 2.2: XYZ</t>
  </si>
  <si>
    <t>2.2.1</t>
  </si>
  <si>
    <t>2.2.2</t>
  </si>
  <si>
    <t>2.2.3</t>
  </si>
  <si>
    <t>2.2.4</t>
  </si>
  <si>
    <t>2.2.5</t>
  </si>
  <si>
    <t>Output 2.3: XYZ</t>
  </si>
  <si>
    <t>2.3.2</t>
  </si>
  <si>
    <t>2.3.1</t>
  </si>
  <si>
    <t>2.3.3</t>
  </si>
  <si>
    <t>2.3.4</t>
  </si>
  <si>
    <t>2.3.5</t>
  </si>
  <si>
    <t>Output 1.3: XYZ</t>
  </si>
  <si>
    <t>1.3.1</t>
  </si>
  <si>
    <t>1.3.2</t>
  </si>
  <si>
    <t>1.3.3</t>
  </si>
  <si>
    <t>1.3.4</t>
  </si>
  <si>
    <t>1.3.5</t>
  </si>
  <si>
    <t>Outcome 3: XYZ</t>
  </si>
  <si>
    <t>Output 3.1: XYZ</t>
  </si>
  <si>
    <t>Output 3.2: XYZ</t>
  </si>
  <si>
    <t>3.1.1</t>
  </si>
  <si>
    <t>3.1.2</t>
  </si>
  <si>
    <t>3.1.3</t>
  </si>
  <si>
    <t>3.1.4</t>
  </si>
  <si>
    <t>3.1.5</t>
  </si>
  <si>
    <t>3.2.1</t>
  </si>
  <si>
    <t>3.2.2</t>
  </si>
  <si>
    <t>3.2.3</t>
  </si>
  <si>
    <t>3.2.4</t>
  </si>
  <si>
    <t>3.2.5</t>
  </si>
  <si>
    <t>xx.yy.20xx</t>
  </si>
  <si>
    <t>Name Organization:</t>
  </si>
  <si>
    <t>Project Name:</t>
  </si>
  <si>
    <t>Currency:</t>
  </si>
  <si>
    <t>Staff Costs</t>
  </si>
  <si>
    <t>1.1.6</t>
  </si>
  <si>
    <t>1.1.7</t>
  </si>
  <si>
    <t>1.1.8</t>
  </si>
  <si>
    <t>Overhead</t>
  </si>
  <si>
    <t>1.2</t>
  </si>
  <si>
    <t>1.3</t>
  </si>
  <si>
    <t>Exchange rate CHF/EUR (or another currency)</t>
  </si>
  <si>
    <t>RRF Appeal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</si>
</sst>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b/>
      <sz val="10"/>
      <name val="Arial Narrow"/>
      <family val="2"/>
      <charset val="186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9"/>
      <color indexed="81"/>
      <name val="Tahoma"/>
      <family val="2"/>
    </font>
    <font>
      <sz val="9"/>
      <color indexed="81"/>
      <name val="Arial"/>
      <family val="2"/>
    </font>
    <font>
      <i/>
      <sz val="9"/>
      <color indexed="8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rgb="FFFCF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" fontId="5" fillId="0" borderId="1" xfId="0" applyNumberFormat="1" applyFont="1" applyFill="1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Fill="1"/>
    <xf numFmtId="4" fontId="2" fillId="5" borderId="3" xfId="0" applyNumberFormat="1" applyFont="1" applyFill="1" applyBorder="1" applyProtection="1">
      <protection locked="0"/>
    </xf>
    <xf numFmtId="2" fontId="1" fillId="2" borderId="8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 applyProtection="1">
      <alignment vertical="top" wrapText="1"/>
      <protection locked="0"/>
    </xf>
    <xf numFmtId="4" fontId="5" fillId="5" borderId="1" xfId="0" applyNumberFormat="1" applyFont="1" applyFill="1" applyBorder="1"/>
    <xf numFmtId="4" fontId="2" fillId="0" borderId="12" xfId="0" applyNumberFormat="1" applyFont="1" applyFill="1" applyBorder="1"/>
    <xf numFmtId="4" fontId="4" fillId="0" borderId="12" xfId="0" applyNumberFormat="1" applyFont="1" applyFill="1" applyBorder="1"/>
    <xf numFmtId="4" fontId="4" fillId="0" borderId="9" xfId="0" applyNumberFormat="1" applyFont="1" applyFill="1" applyBorder="1"/>
    <xf numFmtId="4" fontId="5" fillId="5" borderId="3" xfId="0" applyNumberFormat="1" applyFont="1" applyFill="1" applyBorder="1"/>
    <xf numFmtId="10" fontId="4" fillId="0" borderId="13" xfId="0" applyNumberFormat="1" applyFont="1" applyFill="1" applyBorder="1"/>
    <xf numFmtId="4" fontId="4" fillId="5" borderId="12" xfId="0" applyNumberFormat="1" applyFont="1" applyFill="1" applyBorder="1"/>
    <xf numFmtId="2" fontId="1" fillId="2" borderId="3" xfId="0" applyNumberFormat="1" applyFont="1" applyFill="1" applyBorder="1" applyAlignment="1">
      <alignment horizontal="left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4" fontId="2" fillId="5" borderId="7" xfId="0" applyNumberFormat="1" applyFont="1" applyFill="1" applyBorder="1" applyProtection="1">
      <protection locked="0"/>
    </xf>
    <xf numFmtId="4" fontId="4" fillId="0" borderId="15" xfId="0" applyNumberFormat="1" applyFont="1" applyFill="1" applyBorder="1"/>
    <xf numFmtId="4" fontId="4" fillId="0" borderId="16" xfId="0" applyNumberFormat="1" applyFont="1" applyFill="1" applyBorder="1"/>
    <xf numFmtId="49" fontId="2" fillId="6" borderId="1" xfId="0" applyNumberFormat="1" applyFont="1" applyFill="1" applyBorder="1" applyAlignment="1" applyProtection="1">
      <alignment vertical="top" wrapText="1"/>
      <protection locked="0"/>
    </xf>
    <xf numFmtId="49" fontId="3" fillId="6" borderId="1" xfId="0" applyNumberFormat="1" applyFont="1" applyFill="1" applyBorder="1" applyAlignment="1" applyProtection="1">
      <alignment vertical="top" wrapText="1"/>
      <protection locked="0"/>
    </xf>
    <xf numFmtId="49" fontId="6" fillId="7" borderId="1" xfId="0" applyNumberFormat="1" applyFont="1" applyFill="1" applyBorder="1" applyAlignment="1" applyProtection="1">
      <alignment vertical="top" wrapText="1"/>
      <protection locked="0"/>
    </xf>
    <xf numFmtId="0" fontId="3" fillId="7" borderId="6" xfId="0" applyFont="1" applyFill="1" applyBorder="1" applyAlignment="1" applyProtection="1">
      <alignment vertical="top" wrapText="1"/>
      <protection locked="0"/>
    </xf>
    <xf numFmtId="0" fontId="3" fillId="7" borderId="1" xfId="0" applyFont="1" applyFill="1" applyBorder="1" applyAlignment="1" applyProtection="1">
      <alignment vertical="top" wrapText="1"/>
      <protection locked="0"/>
    </xf>
    <xf numFmtId="4" fontId="3" fillId="7" borderId="1" xfId="0" applyNumberFormat="1" applyFont="1" applyFill="1" applyBorder="1" applyAlignment="1" applyProtection="1">
      <alignment vertical="top" wrapText="1"/>
      <protection locked="0"/>
    </xf>
    <xf numFmtId="10" fontId="2" fillId="7" borderId="7" xfId="0" applyNumberFormat="1" applyFont="1" applyFill="1" applyBorder="1" applyProtection="1">
      <protection locked="0"/>
    </xf>
    <xf numFmtId="10" fontId="2" fillId="7" borderId="3" xfId="0" applyNumberFormat="1" applyFont="1" applyFill="1" applyBorder="1" applyProtection="1">
      <protection locked="0"/>
    </xf>
    <xf numFmtId="2" fontId="1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1" xfId="0" applyNumberFormat="1" applyFont="1" applyFill="1" applyBorder="1" applyProtection="1">
      <protection locked="0"/>
    </xf>
    <xf numFmtId="4" fontId="5" fillId="7" borderId="10" xfId="0" applyNumberFormat="1" applyFont="1" applyFill="1" applyBorder="1" applyProtection="1">
      <protection locked="0"/>
    </xf>
    <xf numFmtId="4" fontId="3" fillId="7" borderId="3" xfId="0" applyNumberFormat="1" applyFont="1" applyFill="1" applyBorder="1" applyAlignment="1" applyProtection="1">
      <alignment vertical="top" wrapText="1"/>
      <protection locked="0"/>
    </xf>
    <xf numFmtId="49" fontId="3" fillId="7" borderId="1" xfId="0" applyNumberFormat="1" applyFont="1" applyFill="1" applyBorder="1" applyAlignment="1" applyProtection="1">
      <alignment vertical="top" wrapText="1"/>
      <protection locked="0"/>
    </xf>
    <xf numFmtId="49" fontId="3" fillId="7" borderId="6" xfId="0" applyNumberFormat="1" applyFont="1" applyFill="1" applyBorder="1" applyAlignment="1" applyProtection="1">
      <alignment horizontal="right" vertical="top" wrapText="1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 wrapText="1"/>
    </xf>
    <xf numFmtId="2" fontId="1" fillId="7" borderId="2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 applyProtection="1">
      <alignment vertical="top" wrapText="1"/>
      <protection locked="0"/>
    </xf>
    <xf numFmtId="49" fontId="3" fillId="6" borderId="6" xfId="0" applyNumberFormat="1" applyFont="1" applyFill="1" applyBorder="1" applyAlignment="1" applyProtection="1">
      <alignment vertical="top" wrapText="1"/>
      <protection locked="0"/>
    </xf>
    <xf numFmtId="49" fontId="3" fillId="0" borderId="6" xfId="0" applyNumberFormat="1" applyFont="1" applyFill="1" applyBorder="1" applyAlignment="1" applyProtection="1">
      <alignment vertical="top" wrapText="1"/>
      <protection locked="0"/>
    </xf>
    <xf numFmtId="49" fontId="2" fillId="0" borderId="14" xfId="0" applyNumberFormat="1" applyFont="1" applyFill="1" applyBorder="1" applyAlignment="1" applyProtection="1">
      <alignment vertical="top" wrapText="1"/>
      <protection locked="0"/>
    </xf>
    <xf numFmtId="14" fontId="5" fillId="4" borderId="0" xfId="0" applyNumberFormat="1" applyFont="1" applyFill="1" applyAlignment="1">
      <alignment horizontal="right"/>
    </xf>
    <xf numFmtId="0" fontId="13" fillId="4" borderId="0" xfId="0" applyFont="1" applyFill="1" applyAlignment="1">
      <alignment horizontal="left"/>
    </xf>
    <xf numFmtId="49" fontId="14" fillId="8" borderId="19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 applyProtection="1">
      <alignment vertical="top" wrapText="1"/>
      <protection locked="0"/>
    </xf>
    <xf numFmtId="4" fontId="2" fillId="5" borderId="2" xfId="0" applyNumberFormat="1" applyFont="1" applyFill="1" applyBorder="1" applyProtection="1">
      <protection locked="0"/>
    </xf>
    <xf numFmtId="4" fontId="4" fillId="0" borderId="2" xfId="0" applyNumberFormat="1" applyFont="1" applyFill="1" applyBorder="1"/>
    <xf numFmtId="0" fontId="8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49" fontId="2" fillId="6" borderId="17" xfId="0" applyNumberFormat="1" applyFont="1" applyFill="1" applyBorder="1" applyAlignment="1" applyProtection="1">
      <alignment horizontal="left" vertical="top" wrapText="1"/>
      <protection locked="0"/>
    </xf>
    <xf numFmtId="49" fontId="2" fillId="6" borderId="2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8EE"/>
      <color rgb="FFEBE8EC"/>
      <color rgb="FFEBE8E6"/>
      <color rgb="FFA9CCEF"/>
      <color rgb="FFE9E5FF"/>
      <color rgb="FFEAD5FF"/>
      <color rgb="FFEBECEC"/>
      <color rgb="FFEBEC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84"/>
  <sheetViews>
    <sheetView showGridLines="0" tabSelected="1" zoomScale="120" zoomScaleNormal="120" workbookViewId="0">
      <selection activeCell="B3" sqref="B3"/>
    </sheetView>
  </sheetViews>
  <sheetFormatPr baseColWidth="10" defaultColWidth="10.625" defaultRowHeight="14.25" x14ac:dyDescent="0.2"/>
  <cols>
    <col min="1" max="1" width="0.5" customWidth="1"/>
    <col min="2" max="2" width="10.25" customWidth="1"/>
    <col min="3" max="3" width="46.375" customWidth="1"/>
  </cols>
  <sheetData>
    <row r="1" spans="2:8" x14ac:dyDescent="0.2">
      <c r="B1" s="4"/>
      <c r="C1" s="4"/>
      <c r="D1" s="4"/>
      <c r="E1" s="4"/>
      <c r="F1" s="4"/>
      <c r="G1" s="5" t="s">
        <v>14</v>
      </c>
      <c r="H1" s="48" t="s">
        <v>76</v>
      </c>
    </row>
    <row r="2" spans="2:8" ht="20.25" customHeight="1" x14ac:dyDescent="0.3">
      <c r="B2" s="57" t="s">
        <v>88</v>
      </c>
      <c r="C2" s="57"/>
      <c r="D2" s="57"/>
      <c r="E2" s="57"/>
      <c r="F2" s="57"/>
      <c r="G2" s="57"/>
      <c r="H2" s="57"/>
    </row>
    <row r="3" spans="2:8" x14ac:dyDescent="0.2">
      <c r="B3" s="49" t="s">
        <v>77</v>
      </c>
      <c r="C3" s="6"/>
      <c r="D3" s="6"/>
      <c r="E3" s="6"/>
      <c r="F3" s="7"/>
      <c r="G3" s="7"/>
      <c r="H3" s="6"/>
    </row>
    <row r="4" spans="2:8" x14ac:dyDescent="0.2">
      <c r="B4" s="49" t="s">
        <v>78</v>
      </c>
      <c r="C4" s="6"/>
      <c r="D4" s="6"/>
      <c r="E4" s="6"/>
      <c r="F4" s="7"/>
      <c r="G4" s="7"/>
      <c r="H4" s="6"/>
    </row>
    <row r="5" spans="2:8" x14ac:dyDescent="0.2">
      <c r="B5" s="49" t="s">
        <v>79</v>
      </c>
      <c r="C5" s="6"/>
      <c r="D5" s="6"/>
      <c r="E5" s="6"/>
      <c r="F5" s="7"/>
      <c r="G5" s="7"/>
      <c r="H5" s="6"/>
    </row>
    <row r="6" spans="2:8" ht="18" x14ac:dyDescent="0.2">
      <c r="B6" s="58" t="s">
        <v>13</v>
      </c>
      <c r="C6" s="58"/>
      <c r="D6" s="58"/>
      <c r="E6" s="58"/>
      <c r="F6" s="58"/>
      <c r="G6" s="58"/>
      <c r="H6" s="58"/>
    </row>
    <row r="7" spans="2:8" ht="15" thickBot="1" x14ac:dyDescent="0.25">
      <c r="B7" s="50" t="s">
        <v>20</v>
      </c>
    </row>
    <row r="8" spans="2:8" x14ac:dyDescent="0.2">
      <c r="B8" s="39"/>
      <c r="C8" s="40"/>
      <c r="D8" s="41" t="s">
        <v>0</v>
      </c>
      <c r="E8" s="40" t="str">
        <f>D8</f>
        <v>EUR</v>
      </c>
      <c r="F8" s="40" t="str">
        <f>D8</f>
        <v>EUR</v>
      </c>
      <c r="G8" s="42" t="s">
        <v>17</v>
      </c>
      <c r="H8" s="51" t="s">
        <v>1</v>
      </c>
    </row>
    <row r="9" spans="2:8" ht="46.5" customHeight="1" x14ac:dyDescent="0.2">
      <c r="B9" s="43" t="s">
        <v>7</v>
      </c>
      <c r="C9" s="1" t="s">
        <v>2</v>
      </c>
      <c r="D9" s="20" t="s">
        <v>6</v>
      </c>
      <c r="E9" s="20" t="s">
        <v>5</v>
      </c>
      <c r="F9" s="1" t="s">
        <v>18</v>
      </c>
      <c r="G9" s="21" t="s">
        <v>15</v>
      </c>
      <c r="H9" s="52" t="s">
        <v>16</v>
      </c>
    </row>
    <row r="10" spans="2:8" x14ac:dyDescent="0.2">
      <c r="B10" s="43"/>
      <c r="C10" s="19" t="s">
        <v>87</v>
      </c>
      <c r="D10" s="33">
        <v>1</v>
      </c>
      <c r="E10" s="10"/>
      <c r="F10" s="10"/>
      <c r="G10" s="10"/>
      <c r="H10" s="53"/>
    </row>
    <row r="11" spans="2:8" x14ac:dyDescent="0.2">
      <c r="B11" s="44" t="s">
        <v>12</v>
      </c>
      <c r="C11" s="25" t="s">
        <v>80</v>
      </c>
      <c r="D11" s="22"/>
      <c r="E11" s="22"/>
      <c r="F11" s="23">
        <f>SUMIFS(F$11:F$82,$B$11:$B$82,"&lt;"&amp;$B$25,$B$11:$B$82,"&gt;"&amp;$B$11)</f>
        <v>0</v>
      </c>
      <c r="G11" s="31">
        <v>0.85</v>
      </c>
      <c r="H11" s="24">
        <f>F11/$D$10*G11</f>
        <v>0</v>
      </c>
    </row>
    <row r="12" spans="2:8" x14ac:dyDescent="0.2">
      <c r="B12" s="45">
        <v>1.1000000000000001</v>
      </c>
      <c r="C12" s="26" t="s">
        <v>8</v>
      </c>
      <c r="D12" s="11"/>
      <c r="E12" s="11"/>
      <c r="F12" s="30"/>
      <c r="G12" s="11"/>
      <c r="H12" s="54"/>
    </row>
    <row r="13" spans="2:8" x14ac:dyDescent="0.2">
      <c r="B13" s="46" t="s">
        <v>29</v>
      </c>
      <c r="C13" s="37" t="s">
        <v>21</v>
      </c>
      <c r="D13" s="36"/>
      <c r="E13" s="30"/>
      <c r="F13" s="3">
        <f t="shared" ref="F13:F20" si="0">SUM(D13*E13)</f>
        <v>0</v>
      </c>
      <c r="G13" s="9"/>
      <c r="H13" s="55"/>
    </row>
    <row r="14" spans="2:8" x14ac:dyDescent="0.2">
      <c r="B14" s="46" t="s">
        <v>28</v>
      </c>
      <c r="C14" s="37" t="s">
        <v>21</v>
      </c>
      <c r="D14" s="36"/>
      <c r="E14" s="30"/>
      <c r="F14" s="3">
        <f t="shared" si="0"/>
        <v>0</v>
      </c>
      <c r="G14" s="9"/>
      <c r="H14" s="55"/>
    </row>
    <row r="15" spans="2:8" x14ac:dyDescent="0.2">
      <c r="B15" s="46" t="s">
        <v>30</v>
      </c>
      <c r="C15" s="37" t="s">
        <v>21</v>
      </c>
      <c r="D15" s="36"/>
      <c r="E15" s="30"/>
      <c r="F15" s="3">
        <f t="shared" si="0"/>
        <v>0</v>
      </c>
      <c r="G15" s="9"/>
      <c r="H15" s="55"/>
    </row>
    <row r="16" spans="2:8" x14ac:dyDescent="0.2">
      <c r="B16" s="46" t="s">
        <v>31</v>
      </c>
      <c r="C16" s="37" t="s">
        <v>21</v>
      </c>
      <c r="D16" s="36"/>
      <c r="E16" s="30"/>
      <c r="F16" s="3">
        <f t="shared" si="0"/>
        <v>0</v>
      </c>
      <c r="G16" s="9"/>
      <c r="H16" s="55"/>
    </row>
    <row r="17" spans="2:29" x14ac:dyDescent="0.2">
      <c r="B17" s="46" t="s">
        <v>32</v>
      </c>
      <c r="C17" s="37" t="s">
        <v>21</v>
      </c>
      <c r="D17" s="36"/>
      <c r="E17" s="30"/>
      <c r="F17" s="3">
        <f t="shared" si="0"/>
        <v>0</v>
      </c>
      <c r="G17" s="9"/>
      <c r="H17" s="55"/>
    </row>
    <row r="18" spans="2:29" x14ac:dyDescent="0.2">
      <c r="B18" s="46" t="s">
        <v>81</v>
      </c>
      <c r="C18" s="37" t="s">
        <v>21</v>
      </c>
      <c r="D18" s="36"/>
      <c r="E18" s="30"/>
      <c r="F18" s="3">
        <f t="shared" si="0"/>
        <v>0</v>
      </c>
      <c r="G18" s="9"/>
      <c r="H18" s="55"/>
    </row>
    <row r="19" spans="2:29" x14ac:dyDescent="0.2">
      <c r="B19" s="46" t="s">
        <v>82</v>
      </c>
      <c r="C19" s="37" t="s">
        <v>21</v>
      </c>
      <c r="D19" s="36"/>
      <c r="E19" s="30"/>
      <c r="F19" s="3">
        <f t="shared" si="0"/>
        <v>0</v>
      </c>
      <c r="G19" s="9"/>
      <c r="H19" s="55"/>
    </row>
    <row r="20" spans="2:29" x14ac:dyDescent="0.2">
      <c r="B20" s="46" t="s">
        <v>83</v>
      </c>
      <c r="C20" s="37" t="s">
        <v>3</v>
      </c>
      <c r="D20" s="36"/>
      <c r="E20" s="30"/>
      <c r="F20" s="3">
        <f t="shared" si="0"/>
        <v>0</v>
      </c>
      <c r="G20" s="9"/>
      <c r="H20" s="55"/>
    </row>
    <row r="21" spans="2:29" x14ac:dyDescent="0.2">
      <c r="B21" s="45" t="s">
        <v>85</v>
      </c>
      <c r="C21" s="26" t="s">
        <v>9</v>
      </c>
      <c r="D21" s="16"/>
      <c r="E21" s="12"/>
      <c r="F21" s="34"/>
      <c r="G21" s="9"/>
      <c r="H21" s="55"/>
    </row>
    <row r="22" spans="2:29" x14ac:dyDescent="0.2">
      <c r="B22" s="46" t="s">
        <v>19</v>
      </c>
      <c r="C22" s="27" t="s">
        <v>3</v>
      </c>
      <c r="D22" s="34"/>
      <c r="E22" s="34"/>
      <c r="F22" s="3">
        <f>SUM(D22*E22)</f>
        <v>0</v>
      </c>
      <c r="G22" s="9"/>
      <c r="H22" s="5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2:29" s="2" customFormat="1" x14ac:dyDescent="0.2">
      <c r="B23" s="45" t="s">
        <v>86</v>
      </c>
      <c r="C23" s="26" t="s">
        <v>10</v>
      </c>
      <c r="D23" s="12"/>
      <c r="E23" s="12"/>
      <c r="F23" s="34"/>
      <c r="G23" s="9"/>
      <c r="H23" s="55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2:29" x14ac:dyDescent="0.2">
      <c r="B24" s="46" t="s">
        <v>19</v>
      </c>
      <c r="C24" s="27" t="s">
        <v>3</v>
      </c>
      <c r="D24" s="34"/>
      <c r="E24" s="34"/>
      <c r="F24" s="3">
        <f>SUM(D24*E24)</f>
        <v>0</v>
      </c>
      <c r="G24" s="9"/>
      <c r="H24" s="55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2:29" s="8" customFormat="1" x14ac:dyDescent="0.2">
      <c r="B25" s="44">
        <v>2</v>
      </c>
      <c r="C25" s="25" t="s">
        <v>23</v>
      </c>
      <c r="D25" s="12"/>
      <c r="E25" s="12"/>
      <c r="F25" s="23">
        <f>SUMIFS(F$11:F$82,$B$11:$B$82,"&lt;"&amp;#REF!,$B$11:$B$82,"&gt;"&amp;$B$25)</f>
        <v>0</v>
      </c>
      <c r="G25" s="32">
        <v>0.85</v>
      </c>
      <c r="H25" s="56">
        <f>F25/$D$10*G25</f>
        <v>0</v>
      </c>
    </row>
    <row r="26" spans="2:29" x14ac:dyDescent="0.2">
      <c r="B26" s="28">
        <v>2.1</v>
      </c>
      <c r="C26" s="29" t="s">
        <v>21</v>
      </c>
      <c r="D26" s="34"/>
      <c r="E26" s="34"/>
      <c r="F26" s="3">
        <f>SUM(D26*E26)</f>
        <v>0</v>
      </c>
      <c r="G26" s="16"/>
      <c r="H26" s="55"/>
    </row>
    <row r="27" spans="2:29" x14ac:dyDescent="0.2">
      <c r="B27" s="28">
        <v>2.2000000000000002</v>
      </c>
      <c r="C27" s="29" t="s">
        <v>21</v>
      </c>
      <c r="D27" s="34"/>
      <c r="E27" s="34"/>
      <c r="F27" s="3">
        <f t="shared" ref="F27:F30" si="1">SUM(D27*E27)</f>
        <v>0</v>
      </c>
      <c r="G27" s="16"/>
      <c r="H27" s="55"/>
    </row>
    <row r="28" spans="2:29" x14ac:dyDescent="0.2">
      <c r="B28" s="28">
        <v>2.2999999999999998</v>
      </c>
      <c r="C28" s="29" t="s">
        <v>21</v>
      </c>
      <c r="D28" s="34"/>
      <c r="E28" s="34"/>
      <c r="F28" s="3">
        <f t="shared" si="1"/>
        <v>0</v>
      </c>
      <c r="G28" s="16"/>
      <c r="H28" s="55"/>
    </row>
    <row r="29" spans="2:29" x14ac:dyDescent="0.2">
      <c r="B29" s="28">
        <v>2.4</v>
      </c>
      <c r="C29" s="29" t="s">
        <v>21</v>
      </c>
      <c r="D29" s="34"/>
      <c r="E29" s="34"/>
      <c r="F29" s="3">
        <f t="shared" si="1"/>
        <v>0</v>
      </c>
      <c r="G29" s="16"/>
      <c r="H29" s="55"/>
    </row>
    <row r="30" spans="2:29" x14ac:dyDescent="0.2">
      <c r="B30" s="28">
        <v>2.5</v>
      </c>
      <c r="C30" s="29" t="s">
        <v>3</v>
      </c>
      <c r="D30" s="34"/>
      <c r="E30" s="34"/>
      <c r="F30" s="3">
        <f t="shared" si="1"/>
        <v>0</v>
      </c>
      <c r="G30" s="16"/>
      <c r="H30" s="55"/>
    </row>
    <row r="31" spans="2:29" s="8" customFormat="1" x14ac:dyDescent="0.2">
      <c r="B31" s="44" t="s">
        <v>11</v>
      </c>
      <c r="C31" s="25" t="s">
        <v>24</v>
      </c>
      <c r="D31" s="12"/>
      <c r="E31" s="12"/>
      <c r="F31" s="23">
        <f>SUMIFS(F$11:F$82,$B$11:$B$82,"&lt;"&amp;$B$51,$B$11:$B$82,"&gt;"&amp;$B$32,$B$11:$B$82,"&gt;"&amp;$B$70)</f>
        <v>0</v>
      </c>
      <c r="G31" s="32"/>
      <c r="H31" s="56"/>
    </row>
    <row r="32" spans="2:29" s="8" customFormat="1" x14ac:dyDescent="0.2">
      <c r="B32" s="59" t="s">
        <v>25</v>
      </c>
      <c r="C32" s="60"/>
      <c r="D32" s="12"/>
      <c r="E32" s="12"/>
      <c r="F32" s="23">
        <f>SUMIFS(F$11:F$82,$B$11:$B$82,"&lt;"&amp;$B$39,$B$11:$B$82,"&gt;"&amp;$B$33,$B$11:$B$82,"&gt;"&amp;$B$45)</f>
        <v>0</v>
      </c>
      <c r="G32" s="32"/>
      <c r="H32" s="56"/>
    </row>
    <row r="33" spans="2:8" s="8" customFormat="1" x14ac:dyDescent="0.2">
      <c r="B33" s="59" t="s">
        <v>26</v>
      </c>
      <c r="C33" s="60"/>
      <c r="D33" s="12"/>
      <c r="E33" s="12"/>
      <c r="F33" s="23">
        <f>SUMIFS(F$11:F$82,$B$11:$B$82,"&lt;"&amp;$B$39,$B$11:$B$82,"&gt;"&amp;#REF!)</f>
        <v>0</v>
      </c>
      <c r="G33" s="32">
        <v>0.85</v>
      </c>
      <c r="H33" s="56">
        <f>F33/$D$10*G33</f>
        <v>0</v>
      </c>
    </row>
    <row r="34" spans="2:8" x14ac:dyDescent="0.2">
      <c r="B34" s="38" t="s">
        <v>29</v>
      </c>
      <c r="C34" s="29" t="s">
        <v>22</v>
      </c>
      <c r="D34" s="34"/>
      <c r="E34" s="34"/>
      <c r="F34" s="3">
        <f>SUM(D34*E34)</f>
        <v>0</v>
      </c>
      <c r="G34" s="16"/>
      <c r="H34" s="55"/>
    </row>
    <row r="35" spans="2:8" x14ac:dyDescent="0.2">
      <c r="B35" s="38" t="s">
        <v>28</v>
      </c>
      <c r="C35" s="29" t="s">
        <v>22</v>
      </c>
      <c r="D35" s="34"/>
      <c r="E35" s="34"/>
      <c r="F35" s="3">
        <f t="shared" ref="F35:F38" si="2">SUM(D35*E35)</f>
        <v>0</v>
      </c>
      <c r="G35" s="16"/>
      <c r="H35" s="55"/>
    </row>
    <row r="36" spans="2:8" x14ac:dyDescent="0.2">
      <c r="B36" s="38" t="s">
        <v>30</v>
      </c>
      <c r="C36" s="29" t="s">
        <v>22</v>
      </c>
      <c r="D36" s="34"/>
      <c r="E36" s="34"/>
      <c r="F36" s="3">
        <f t="shared" si="2"/>
        <v>0</v>
      </c>
      <c r="G36" s="16"/>
      <c r="H36" s="55"/>
    </row>
    <row r="37" spans="2:8" x14ac:dyDescent="0.2">
      <c r="B37" s="38" t="s">
        <v>31</v>
      </c>
      <c r="C37" s="29" t="s">
        <v>22</v>
      </c>
      <c r="D37" s="34"/>
      <c r="E37" s="34"/>
      <c r="F37" s="3">
        <f t="shared" si="2"/>
        <v>0</v>
      </c>
      <c r="G37" s="16"/>
      <c r="H37" s="55"/>
    </row>
    <row r="38" spans="2:8" x14ac:dyDescent="0.2">
      <c r="B38" s="38" t="s">
        <v>32</v>
      </c>
      <c r="C38" s="29" t="s">
        <v>3</v>
      </c>
      <c r="D38" s="34"/>
      <c r="E38" s="34"/>
      <c r="F38" s="3">
        <f t="shared" si="2"/>
        <v>0</v>
      </c>
      <c r="G38" s="16"/>
      <c r="H38" s="55"/>
    </row>
    <row r="39" spans="2:8" s="8" customFormat="1" x14ac:dyDescent="0.2">
      <c r="B39" s="59" t="s">
        <v>27</v>
      </c>
      <c r="C39" s="60"/>
      <c r="D39" s="12"/>
      <c r="E39" s="12"/>
      <c r="F39" s="23">
        <f>SUMIFS(F$11:F$82,$B$11:$B$82,"&lt;"&amp;$B$52,$B$11:$B$82,"&gt;"&amp;$B$39)</f>
        <v>0</v>
      </c>
      <c r="G39" s="32">
        <v>0.85</v>
      </c>
      <c r="H39" s="56">
        <f>F39/$D$10*G39</f>
        <v>0</v>
      </c>
    </row>
    <row r="40" spans="2:8" x14ac:dyDescent="0.2">
      <c r="B40" s="38" t="s">
        <v>33</v>
      </c>
      <c r="C40" s="29" t="s">
        <v>22</v>
      </c>
      <c r="D40" s="34"/>
      <c r="E40" s="34"/>
      <c r="F40" s="3">
        <f>SUM(D40*E40)</f>
        <v>0</v>
      </c>
      <c r="G40" s="16"/>
      <c r="H40" s="55"/>
    </row>
    <row r="41" spans="2:8" x14ac:dyDescent="0.2">
      <c r="B41" s="38" t="s">
        <v>34</v>
      </c>
      <c r="C41" s="29" t="s">
        <v>22</v>
      </c>
      <c r="D41" s="34"/>
      <c r="E41" s="34"/>
      <c r="F41" s="3">
        <f t="shared" ref="F41:F44" si="3">SUM(D41*E41)</f>
        <v>0</v>
      </c>
      <c r="G41" s="16"/>
      <c r="H41" s="55"/>
    </row>
    <row r="42" spans="2:8" x14ac:dyDescent="0.2">
      <c r="B42" s="38" t="s">
        <v>35</v>
      </c>
      <c r="C42" s="29" t="s">
        <v>22</v>
      </c>
      <c r="D42" s="34"/>
      <c r="E42" s="34"/>
      <c r="F42" s="3">
        <f t="shared" si="3"/>
        <v>0</v>
      </c>
      <c r="G42" s="16"/>
      <c r="H42" s="55"/>
    </row>
    <row r="43" spans="2:8" x14ac:dyDescent="0.2">
      <c r="B43" s="38" t="s">
        <v>36</v>
      </c>
      <c r="C43" s="29" t="s">
        <v>22</v>
      </c>
      <c r="D43" s="34"/>
      <c r="E43" s="34"/>
      <c r="F43" s="3">
        <f t="shared" si="3"/>
        <v>0</v>
      </c>
      <c r="G43" s="16"/>
      <c r="H43" s="55"/>
    </row>
    <row r="44" spans="2:8" x14ac:dyDescent="0.2">
      <c r="B44" s="38" t="s">
        <v>37</v>
      </c>
      <c r="C44" s="29" t="s">
        <v>3</v>
      </c>
      <c r="D44" s="34"/>
      <c r="E44" s="34"/>
      <c r="F44" s="3">
        <f t="shared" si="3"/>
        <v>0</v>
      </c>
      <c r="G44" s="16"/>
      <c r="H44" s="55"/>
    </row>
    <row r="45" spans="2:8" x14ac:dyDescent="0.2">
      <c r="B45" s="59" t="s">
        <v>57</v>
      </c>
      <c r="C45" s="60"/>
      <c r="D45" s="12"/>
      <c r="E45" s="12"/>
      <c r="F45" s="23">
        <f>SUMIFS(F$11:F$82,$B$11:$B$82,"&lt;"&amp;$B$71,$B$11:$B$82,"&gt;"&amp;$B$45)</f>
        <v>0</v>
      </c>
      <c r="G45" s="32">
        <v>0.85</v>
      </c>
      <c r="H45" s="56">
        <f>F45/$D$10*G45</f>
        <v>0</v>
      </c>
    </row>
    <row r="46" spans="2:8" x14ac:dyDescent="0.2">
      <c r="B46" s="38" t="s">
        <v>58</v>
      </c>
      <c r="C46" s="29" t="s">
        <v>22</v>
      </c>
      <c r="D46" s="34"/>
      <c r="E46" s="34"/>
      <c r="F46" s="3">
        <f>SUM(D46*E46)</f>
        <v>0</v>
      </c>
      <c r="G46" s="16"/>
      <c r="H46" s="55"/>
    </row>
    <row r="47" spans="2:8" x14ac:dyDescent="0.2">
      <c r="B47" s="38" t="s">
        <v>59</v>
      </c>
      <c r="C47" s="29" t="s">
        <v>22</v>
      </c>
      <c r="D47" s="34"/>
      <c r="E47" s="34"/>
      <c r="F47" s="3">
        <f t="shared" ref="F47:F50" si="4">SUM(D47*E47)</f>
        <v>0</v>
      </c>
      <c r="G47" s="16"/>
      <c r="H47" s="55"/>
    </row>
    <row r="48" spans="2:8" x14ac:dyDescent="0.2">
      <c r="B48" s="38" t="s">
        <v>60</v>
      </c>
      <c r="C48" s="29" t="s">
        <v>22</v>
      </c>
      <c r="D48" s="34"/>
      <c r="E48" s="34"/>
      <c r="F48" s="3">
        <f t="shared" si="4"/>
        <v>0</v>
      </c>
      <c r="G48" s="16"/>
      <c r="H48" s="55"/>
    </row>
    <row r="49" spans="2:8" x14ac:dyDescent="0.2">
      <c r="B49" s="38" t="s">
        <v>61</v>
      </c>
      <c r="C49" s="29" t="s">
        <v>22</v>
      </c>
      <c r="D49" s="34"/>
      <c r="E49" s="34"/>
      <c r="F49" s="3">
        <f t="shared" si="4"/>
        <v>0</v>
      </c>
      <c r="G49" s="16"/>
      <c r="H49" s="55"/>
    </row>
    <row r="50" spans="2:8" x14ac:dyDescent="0.2">
      <c r="B50" s="38" t="s">
        <v>62</v>
      </c>
      <c r="C50" s="29" t="s">
        <v>3</v>
      </c>
      <c r="D50" s="35"/>
      <c r="E50" s="35"/>
      <c r="F50" s="3">
        <f t="shared" si="4"/>
        <v>0</v>
      </c>
      <c r="G50" s="16"/>
      <c r="H50" s="55"/>
    </row>
    <row r="51" spans="2:8" s="8" customFormat="1" x14ac:dyDescent="0.2">
      <c r="B51" s="59" t="s">
        <v>38</v>
      </c>
      <c r="C51" s="60"/>
      <c r="D51" s="12"/>
      <c r="E51" s="12"/>
      <c r="F51" s="23">
        <f>SUMIFS(F$11:F$82,$B$11:$B$82,"&lt;"&amp;$B$58,$B$11:$B$82,"&gt;"&amp;$B$52,$B$11:$B$82,"&gt;"&amp;$B$64)</f>
        <v>0</v>
      </c>
      <c r="G51" s="32"/>
      <c r="H51" s="56"/>
    </row>
    <row r="52" spans="2:8" s="8" customFormat="1" x14ac:dyDescent="0.2">
      <c r="B52" s="59" t="s">
        <v>39</v>
      </c>
      <c r="C52" s="60"/>
      <c r="D52" s="12"/>
      <c r="E52" s="12"/>
      <c r="F52" s="23">
        <f>SUMIFS(F$11:F$82,$B$11:$B$82,"&lt;"&amp;$B$58,$B$11:$B$82,"&gt;"&amp;$B$52)</f>
        <v>0</v>
      </c>
      <c r="G52" s="32">
        <v>0.85</v>
      </c>
      <c r="H52" s="56">
        <f>F52/$D$10*G52</f>
        <v>0</v>
      </c>
    </row>
    <row r="53" spans="2:8" x14ac:dyDescent="0.2">
      <c r="B53" s="38" t="s">
        <v>40</v>
      </c>
      <c r="C53" s="29" t="s">
        <v>22</v>
      </c>
      <c r="D53" s="34"/>
      <c r="E53" s="34"/>
      <c r="F53" s="3">
        <f>SUM(D53*E53)</f>
        <v>0</v>
      </c>
      <c r="G53" s="16"/>
      <c r="H53" s="55"/>
    </row>
    <row r="54" spans="2:8" x14ac:dyDescent="0.2">
      <c r="B54" s="38" t="s">
        <v>41</v>
      </c>
      <c r="C54" s="29" t="s">
        <v>22</v>
      </c>
      <c r="D54" s="34"/>
      <c r="E54" s="34"/>
      <c r="F54" s="3">
        <f t="shared" ref="F54:F57" si="5">SUM(D54*E54)</f>
        <v>0</v>
      </c>
      <c r="G54" s="16"/>
      <c r="H54" s="55"/>
    </row>
    <row r="55" spans="2:8" x14ac:dyDescent="0.2">
      <c r="B55" s="38" t="s">
        <v>42</v>
      </c>
      <c r="C55" s="29" t="s">
        <v>22</v>
      </c>
      <c r="D55" s="34"/>
      <c r="E55" s="34"/>
      <c r="F55" s="3">
        <f t="shared" si="5"/>
        <v>0</v>
      </c>
      <c r="G55" s="16"/>
      <c r="H55" s="55"/>
    </row>
    <row r="56" spans="2:8" x14ac:dyDescent="0.2">
      <c r="B56" s="38" t="s">
        <v>43</v>
      </c>
      <c r="C56" s="29" t="s">
        <v>22</v>
      </c>
      <c r="D56" s="34"/>
      <c r="E56" s="34"/>
      <c r="F56" s="3">
        <f t="shared" si="5"/>
        <v>0</v>
      </c>
      <c r="G56" s="16"/>
      <c r="H56" s="55"/>
    </row>
    <row r="57" spans="2:8" x14ac:dyDescent="0.2">
      <c r="B57" s="38" t="s">
        <v>44</v>
      </c>
      <c r="C57" s="29" t="s">
        <v>3</v>
      </c>
      <c r="D57" s="35"/>
      <c r="E57" s="35"/>
      <c r="F57" s="3">
        <f t="shared" si="5"/>
        <v>0</v>
      </c>
      <c r="G57" s="16"/>
      <c r="H57" s="55"/>
    </row>
    <row r="58" spans="2:8" s="8" customFormat="1" x14ac:dyDescent="0.2">
      <c r="B58" s="59" t="s">
        <v>45</v>
      </c>
      <c r="C58" s="60"/>
      <c r="D58" s="12"/>
      <c r="E58" s="12"/>
      <c r="F58" s="23">
        <f>SUMIFS(F$11:F$82,$B$11:$B$82,"&lt;"&amp;$B$64,$B$11:$B$82,"&gt;"&amp;$B$58)</f>
        <v>0</v>
      </c>
      <c r="G58" s="32">
        <v>0.85</v>
      </c>
      <c r="H58" s="56">
        <f>F58/$D$10*G58</f>
        <v>0</v>
      </c>
    </row>
    <row r="59" spans="2:8" x14ac:dyDescent="0.2">
      <c r="B59" s="38" t="s">
        <v>46</v>
      </c>
      <c r="C59" s="29" t="s">
        <v>22</v>
      </c>
      <c r="D59" s="34"/>
      <c r="E59" s="34"/>
      <c r="F59" s="3">
        <f>SUM(D59*E59)</f>
        <v>0</v>
      </c>
      <c r="G59" s="16"/>
      <c r="H59" s="55"/>
    </row>
    <row r="60" spans="2:8" x14ac:dyDescent="0.2">
      <c r="B60" s="38" t="s">
        <v>47</v>
      </c>
      <c r="C60" s="29" t="s">
        <v>22</v>
      </c>
      <c r="D60" s="34"/>
      <c r="E60" s="34"/>
      <c r="F60" s="3">
        <f t="shared" ref="F60:F63" si="6">SUM(D60*E60)</f>
        <v>0</v>
      </c>
      <c r="G60" s="16"/>
      <c r="H60" s="55"/>
    </row>
    <row r="61" spans="2:8" x14ac:dyDescent="0.2">
      <c r="B61" s="38" t="s">
        <v>48</v>
      </c>
      <c r="C61" s="29" t="s">
        <v>22</v>
      </c>
      <c r="D61" s="34"/>
      <c r="E61" s="34"/>
      <c r="F61" s="3">
        <f t="shared" si="6"/>
        <v>0</v>
      </c>
      <c r="G61" s="16"/>
      <c r="H61" s="55"/>
    </row>
    <row r="62" spans="2:8" x14ac:dyDescent="0.2">
      <c r="B62" s="38" t="s">
        <v>49</v>
      </c>
      <c r="C62" s="29" t="s">
        <v>22</v>
      </c>
      <c r="D62" s="34"/>
      <c r="E62" s="34"/>
      <c r="F62" s="3">
        <f t="shared" si="6"/>
        <v>0</v>
      </c>
      <c r="G62" s="16"/>
      <c r="H62" s="55"/>
    </row>
    <row r="63" spans="2:8" x14ac:dyDescent="0.2">
      <c r="B63" s="38" t="s">
        <v>50</v>
      </c>
      <c r="C63" s="29" t="s">
        <v>3</v>
      </c>
      <c r="D63" s="35"/>
      <c r="E63" s="35"/>
      <c r="F63" s="3">
        <f t="shared" si="6"/>
        <v>0</v>
      </c>
      <c r="G63" s="16"/>
      <c r="H63" s="55"/>
    </row>
    <row r="64" spans="2:8" x14ac:dyDescent="0.2">
      <c r="B64" s="59" t="s">
        <v>51</v>
      </c>
      <c r="C64" s="60"/>
      <c r="D64" s="12"/>
      <c r="E64" s="12"/>
      <c r="F64" s="23">
        <f>SUMIFS(F$11:F$82,$B$11:$B$82,"&lt;"&amp;$B$45,$B$11:$B$82,"&gt;"&amp;$B$64)</f>
        <v>0</v>
      </c>
      <c r="G64" s="32">
        <v>0.85</v>
      </c>
      <c r="H64" s="56">
        <f>F64/$D$10*G64</f>
        <v>0</v>
      </c>
    </row>
    <row r="65" spans="2:8" x14ac:dyDescent="0.2">
      <c r="B65" s="38" t="s">
        <v>53</v>
      </c>
      <c r="C65" s="29" t="s">
        <v>22</v>
      </c>
      <c r="D65" s="34"/>
      <c r="E65" s="34"/>
      <c r="F65" s="3">
        <f>SUM(D65*E65)</f>
        <v>0</v>
      </c>
      <c r="G65" s="16"/>
      <c r="H65" s="55"/>
    </row>
    <row r="66" spans="2:8" x14ac:dyDescent="0.2">
      <c r="B66" s="38" t="s">
        <v>52</v>
      </c>
      <c r="C66" s="29" t="s">
        <v>22</v>
      </c>
      <c r="D66" s="34"/>
      <c r="E66" s="34"/>
      <c r="F66" s="3">
        <f t="shared" ref="F66:F69" si="7">SUM(D66*E66)</f>
        <v>0</v>
      </c>
      <c r="G66" s="16"/>
      <c r="H66" s="55"/>
    </row>
    <row r="67" spans="2:8" x14ac:dyDescent="0.2">
      <c r="B67" s="38" t="s">
        <v>54</v>
      </c>
      <c r="C67" s="29" t="s">
        <v>22</v>
      </c>
      <c r="D67" s="34"/>
      <c r="E67" s="34"/>
      <c r="F67" s="3">
        <f t="shared" si="7"/>
        <v>0</v>
      </c>
      <c r="G67" s="16"/>
      <c r="H67" s="55"/>
    </row>
    <row r="68" spans="2:8" x14ac:dyDescent="0.2">
      <c r="B68" s="38" t="s">
        <v>55</v>
      </c>
      <c r="C68" s="29" t="s">
        <v>22</v>
      </c>
      <c r="D68" s="34"/>
      <c r="E68" s="34"/>
      <c r="F68" s="3">
        <f t="shared" si="7"/>
        <v>0</v>
      </c>
      <c r="G68" s="16"/>
      <c r="H68" s="55"/>
    </row>
    <row r="69" spans="2:8" x14ac:dyDescent="0.2">
      <c r="B69" s="38" t="s">
        <v>56</v>
      </c>
      <c r="C69" s="29" t="s">
        <v>3</v>
      </c>
      <c r="D69" s="35"/>
      <c r="E69" s="35"/>
      <c r="F69" s="3">
        <f t="shared" si="7"/>
        <v>0</v>
      </c>
      <c r="G69" s="16"/>
      <c r="H69" s="55"/>
    </row>
    <row r="70" spans="2:8" s="8" customFormat="1" x14ac:dyDescent="0.2">
      <c r="B70" s="59" t="s">
        <v>63</v>
      </c>
      <c r="C70" s="60"/>
      <c r="D70" s="12"/>
      <c r="E70" s="12"/>
      <c r="F70" s="23">
        <f>SUMIFS(F$11:F$82,$B$11:$B$82,"&lt;"&amp;$B$77,$B$11:$B$82,"&gt;"&amp;$B$71)</f>
        <v>0</v>
      </c>
      <c r="G70" s="32"/>
      <c r="H70" s="56"/>
    </row>
    <row r="71" spans="2:8" ht="14.25" customHeight="1" x14ac:dyDescent="0.2">
      <c r="B71" s="59" t="s">
        <v>64</v>
      </c>
      <c r="C71" s="60"/>
      <c r="D71" s="12"/>
      <c r="E71" s="12"/>
      <c r="F71" s="23">
        <f>SUMIFS(F$11:F$82,$B$11:$B$82,"&lt;"&amp;$B$77,$B$11:$B$82,"&gt;"&amp;$B$71)</f>
        <v>0</v>
      </c>
      <c r="G71" s="32">
        <v>0.85</v>
      </c>
      <c r="H71" s="56">
        <f>F71/$D$10*G71</f>
        <v>0</v>
      </c>
    </row>
    <row r="72" spans="2:8" x14ac:dyDescent="0.2">
      <c r="B72" s="38" t="s">
        <v>66</v>
      </c>
      <c r="C72" s="29" t="s">
        <v>22</v>
      </c>
      <c r="D72" s="34"/>
      <c r="E72" s="34"/>
      <c r="F72" s="3">
        <f>SUM(D72*E72)</f>
        <v>0</v>
      </c>
      <c r="G72" s="16"/>
      <c r="H72" s="55"/>
    </row>
    <row r="73" spans="2:8" x14ac:dyDescent="0.2">
      <c r="B73" s="38" t="s">
        <v>67</v>
      </c>
      <c r="C73" s="29" t="s">
        <v>22</v>
      </c>
      <c r="D73" s="34"/>
      <c r="E73" s="34"/>
      <c r="F73" s="3">
        <f t="shared" ref="F73:F76" si="8">SUM(D73*E73)</f>
        <v>0</v>
      </c>
      <c r="G73" s="16"/>
      <c r="H73" s="55"/>
    </row>
    <row r="74" spans="2:8" x14ac:dyDescent="0.2">
      <c r="B74" s="38" t="s">
        <v>68</v>
      </c>
      <c r="C74" s="29" t="s">
        <v>22</v>
      </c>
      <c r="D74" s="34"/>
      <c r="E74" s="34"/>
      <c r="F74" s="3">
        <f t="shared" si="8"/>
        <v>0</v>
      </c>
      <c r="G74" s="16"/>
      <c r="H74" s="55"/>
    </row>
    <row r="75" spans="2:8" x14ac:dyDescent="0.2">
      <c r="B75" s="38" t="s">
        <v>69</v>
      </c>
      <c r="C75" s="29" t="s">
        <v>22</v>
      </c>
      <c r="D75" s="34"/>
      <c r="E75" s="34"/>
      <c r="F75" s="3">
        <f t="shared" si="8"/>
        <v>0</v>
      </c>
      <c r="G75" s="16"/>
      <c r="H75" s="55"/>
    </row>
    <row r="76" spans="2:8" x14ac:dyDescent="0.2">
      <c r="B76" s="38" t="s">
        <v>70</v>
      </c>
      <c r="C76" s="29" t="s">
        <v>3</v>
      </c>
      <c r="D76" s="35"/>
      <c r="E76" s="35"/>
      <c r="F76" s="3">
        <f t="shared" si="8"/>
        <v>0</v>
      </c>
      <c r="G76" s="16"/>
      <c r="H76" s="55"/>
    </row>
    <row r="77" spans="2:8" x14ac:dyDescent="0.2">
      <c r="B77" s="59" t="s">
        <v>65</v>
      </c>
      <c r="C77" s="60"/>
      <c r="D77" s="12"/>
      <c r="E77" s="12"/>
      <c r="F77" s="23">
        <f>SUMIFS(F$11:F$82,$B$11:$B$82,"&lt;"&amp;11,$B$11:$B$82,"&gt;"&amp;$B$77)</f>
        <v>0</v>
      </c>
      <c r="G77" s="32">
        <v>0.85</v>
      </c>
      <c r="H77" s="56">
        <f>F77/$D$10*G77</f>
        <v>0</v>
      </c>
    </row>
    <row r="78" spans="2:8" x14ac:dyDescent="0.2">
      <c r="B78" s="38" t="s">
        <v>71</v>
      </c>
      <c r="C78" s="29" t="s">
        <v>22</v>
      </c>
      <c r="D78" s="34"/>
      <c r="E78" s="34"/>
      <c r="F78" s="3">
        <f>SUM(D78*E78)</f>
        <v>0</v>
      </c>
      <c r="G78" s="16"/>
      <c r="H78" s="55"/>
    </row>
    <row r="79" spans="2:8" x14ac:dyDescent="0.2">
      <c r="B79" s="38" t="s">
        <v>72</v>
      </c>
      <c r="C79" s="29" t="s">
        <v>22</v>
      </c>
      <c r="D79" s="34"/>
      <c r="E79" s="34"/>
      <c r="F79" s="3">
        <f t="shared" ref="F79:F82" si="9">SUM(D79*E79)</f>
        <v>0</v>
      </c>
      <c r="G79" s="16"/>
      <c r="H79" s="55"/>
    </row>
    <row r="80" spans="2:8" x14ac:dyDescent="0.2">
      <c r="B80" s="38" t="s">
        <v>73</v>
      </c>
      <c r="C80" s="29" t="s">
        <v>22</v>
      </c>
      <c r="D80" s="34"/>
      <c r="E80" s="34"/>
      <c r="F80" s="3">
        <f t="shared" si="9"/>
        <v>0</v>
      </c>
      <c r="G80" s="16"/>
      <c r="H80" s="55"/>
    </row>
    <row r="81" spans="2:8" x14ac:dyDescent="0.2">
      <c r="B81" s="38" t="s">
        <v>74</v>
      </c>
      <c r="C81" s="29" t="s">
        <v>22</v>
      </c>
      <c r="D81" s="34"/>
      <c r="E81" s="34"/>
      <c r="F81" s="3">
        <f t="shared" si="9"/>
        <v>0</v>
      </c>
      <c r="G81" s="16"/>
      <c r="H81" s="55"/>
    </row>
    <row r="82" spans="2:8" x14ac:dyDescent="0.2">
      <c r="B82" s="38" t="s">
        <v>75</v>
      </c>
      <c r="C82" s="29" t="s">
        <v>3</v>
      </c>
      <c r="D82" s="35"/>
      <c r="E82" s="35"/>
      <c r="F82" s="3">
        <f t="shared" si="9"/>
        <v>0</v>
      </c>
      <c r="G82" s="16"/>
      <c r="H82" s="55"/>
    </row>
    <row r="83" spans="2:8" s="8" customFormat="1" ht="15" thickBot="1" x14ac:dyDescent="0.25">
      <c r="B83" s="59" t="s">
        <v>84</v>
      </c>
      <c r="C83" s="60"/>
      <c r="D83" s="12"/>
      <c r="E83" s="12"/>
      <c r="F83" s="23">
        <f>SUMIFS(F$11:F$82,$B$11:$B$82,"&lt;"&amp;$B$77,$B$11:$B$82,"&gt;"&amp;$B$71)</f>
        <v>0</v>
      </c>
      <c r="G83" s="32"/>
      <c r="H83" s="56"/>
    </row>
    <row r="84" spans="2:8" ht="15" thickBot="1" x14ac:dyDescent="0.25">
      <c r="B84" s="47"/>
      <c r="C84" s="13" t="s">
        <v>4</v>
      </c>
      <c r="D84" s="18"/>
      <c r="E84" s="18"/>
      <c r="F84" s="14">
        <f>F11+F25+F33+F39+F52+F58+F64+F45+F71+F77+F83</f>
        <v>0</v>
      </c>
      <c r="G84" s="17" t="e">
        <f>H84*D10/F84</f>
        <v>#DIV/0!</v>
      </c>
      <c r="H84" s="15">
        <f>H11+H25+H33+H39+H52+H58+H64+H45+H71+H77</f>
        <v>0</v>
      </c>
    </row>
  </sheetData>
  <mergeCells count="14">
    <mergeCell ref="B2:H2"/>
    <mergeCell ref="B6:H6"/>
    <mergeCell ref="B83:C83"/>
    <mergeCell ref="B77:C77"/>
    <mergeCell ref="B32:C32"/>
    <mergeCell ref="B33:C33"/>
    <mergeCell ref="B39:C39"/>
    <mergeCell ref="B52:C52"/>
    <mergeCell ref="B51:C51"/>
    <mergeCell ref="B58:C58"/>
    <mergeCell ref="B64:C64"/>
    <mergeCell ref="B45:C45"/>
    <mergeCell ref="B71:C71"/>
    <mergeCell ref="B70:C70"/>
  </mergeCells>
  <pageMargins left="0.7" right="0.7" top="0.78740157499999996" bottom="0.78740157499999996" header="0.3" footer="0.3"/>
  <pageSetup paperSize="9" scale="67" fitToHeight="0" orientation="landscape" r:id="rId1"/>
  <headerFooter>
    <oddFooter>&amp;Ltemplate v13.7.23</oddFooter>
  </headerFooter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E862A2AC9FE4292C269C7D89F2D00" ma:contentTypeVersion="7" ma:contentTypeDescription="Create a new document." ma:contentTypeScope="" ma:versionID="138e32dff90745e995b2105569460e6a">
  <xsd:schema xmlns:xsd="http://www.w3.org/2001/XMLSchema" xmlns:xs="http://www.w3.org/2001/XMLSchema" xmlns:p="http://schemas.microsoft.com/office/2006/metadata/properties" xmlns:ns2="b88c7bf2-1572-489d-9772-683d3d526c18" xmlns:ns3="3dafc148-7a18-425d-9ce5-9981414a9793" targetNamespace="http://schemas.microsoft.com/office/2006/metadata/properties" ma:root="true" ma:fieldsID="10c78e6dbe596d5a06466a7c9f5b736a" ns2:_="" ns3:_="">
    <xsd:import namespace="b88c7bf2-1572-489d-9772-683d3d526c18"/>
    <xsd:import namespace="3dafc148-7a18-425d-9ce5-9981414a9793"/>
    <xsd:element name="properties">
      <xsd:complexType>
        <xsd:sequence>
          <xsd:element name="documentManagement">
            <xsd:complexType>
              <xsd:all>
                <xsd:element ref="ns2:EdaAuthors" minOccurs="0"/>
                <xsd:element ref="ns3:TaxKeywordTaxHTField" minOccurs="0"/>
                <xsd:element ref="ns3:TaxCatchAll" minOccurs="0"/>
                <xsd:element ref="ns3:TaxCatchAllLabel" minOccurs="0"/>
                <xsd:element ref="ns2:EdaOrganizationalUnitTaxHTField0" minOccurs="0"/>
                <xsd:element ref="ns2:EdaKeywordsTaxHTField0" minOccurs="0"/>
                <xsd:element ref="ns2:EdaCountryTaxHTField0" minOccurs="0"/>
                <xsd:element ref="ns2:EdaRegionTaxHTField0" minOccurs="0"/>
                <xsd:element ref="ns2:EdaLanguageTaxHTField0" minOccurs="0"/>
                <xsd:element ref="ns2:EdaPartnerTaxHTField0" minOccurs="0"/>
                <xsd:element ref="ns2:EdaThemeTaxHTField0" minOccurs="0"/>
                <xsd:element ref="ns2:EdaSubThemeTaxHTField0" minOccurs="0"/>
                <xsd:element ref="ns2:EdaContact" minOccurs="0"/>
                <xsd:element ref="ns2:ArchiveClassificationTaxHTField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c7bf2-1572-489d-9772-683d3d526c18" elementFormDefault="qualified">
    <xsd:import namespace="http://schemas.microsoft.com/office/2006/documentManagement/types"/>
    <xsd:import namespace="http://schemas.microsoft.com/office/infopath/2007/PartnerControls"/>
    <xsd:element name="EdaAuthors" ma:index="8" nillable="true" ma:displayName="Authors" ma:description="Who created/wrote this content? Use this field if author is working at the FDFA." ma:list="UserInfo" ma:internalName="Eda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aOrganizationalUnitTaxHTField0" ma:index="13" nillable="true" ma:taxonomy="true" ma:internalName="EdaOrganizationalUnitTaxHTField0" ma:taxonomyFieldName="EdaOrganizationalUnit" ma:displayName="Organisational Unit" ma:fieldId="{d7faa729-7880-4e8b-9b2b-87cad5039430}" ma:sspId="ab4a62fc-5d8d-41d4-b787-255179724a9b" ma:termSetId="a9937b23-ea8a-4dfa-ba99-986bb5fad0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KeywordsTaxHTField0" ma:index="15" nillable="true" ma:taxonomy="true" ma:internalName="EdaKeywordsTaxHTField0" ma:taxonomyFieldName="EdaKeywords" ma:displayName="Keywords related to content" ma:fieldId="{733e2c01-7467-422d-9bdb-74857480c84f}" ma:taxonomyMulti="true" ma:sspId="ab4a62fc-5d8d-41d4-b787-255179724a9b" ma:termSetId="a20fce4e-e3ce-4727-8545-d8b18af423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untryTaxHTField0" ma:index="17" nillable="true" ma:taxonomy="true" ma:internalName="EdaCountryTaxHTField0" ma:taxonomyFieldName="EdaCountry" ma:displayName="Country" ma:fieldId="{592b23a7-a6ed-4cac-9e06-00442f1c7635}" ma:taxonomyMulti="true" ma:sspId="ab4a62fc-5d8d-41d4-b787-255179724a9b" ma:termSetId="1fe5ef47-c6ce-4480-a535-428e1b98b4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RegionTaxHTField0" ma:index="19" nillable="true" ma:taxonomy="true" ma:internalName="EdaRegionTaxHTField0" ma:taxonomyFieldName="EdaRegion" ma:displayName="Region" ma:fieldId="{9de79605-5bec-49e9-9886-1b7310b4bab3}" ma:taxonomyMulti="true" ma:sspId="ab4a62fc-5d8d-41d4-b787-255179724a9b" ma:termSetId="af26c78a-3b2c-4a6e-862a-a16c307f4b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LanguageTaxHTField0" ma:index="21" nillable="true" ma:taxonomy="true" ma:internalName="EdaLanguageTaxHTField0" ma:taxonomyFieldName="EdaLanguage" ma:displayName="Language" ma:fieldId="{09a68249-7adb-4514-9dcd-a682473d1bc9}" ma:taxonomyMulti="true" ma:sspId="ab4a62fc-5d8d-41d4-b787-255179724a9b" ma:termSetId="186504dc-1256-40b1-94dc-57251ff389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PartnerTaxHTField0" ma:index="23" nillable="true" ma:taxonomy="true" ma:internalName="EdaPartnerTaxHTField0" ma:taxonomyFieldName="EdaPartner" ma:displayName="Partner" ma:fieldId="{1081855e-5c5f-4e93-a6ea-3b6d8d8f39f8}" ma:taxonomyMulti="true" ma:sspId="ab4a62fc-5d8d-41d4-b787-255179724a9b" ma:termSetId="8a7566ee-f035-45e2-a552-5d9dd69da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ThemeTaxHTField0" ma:index="25" nillable="true" ma:taxonomy="true" ma:internalName="EdaThemeTaxHTField0" ma:taxonomyFieldName="EdaTheme" ma:displayName="Theme" ma:fieldId="{4302551a-c942-4ee8-842c-483682fd8330}" ma:taxonomyMulti="true" ma:sspId="ab4a62fc-5d8d-41d4-b787-255179724a9b" ma:termSetId="ac963ebc-8cf8-4a71-bbc8-98e7fa8c64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SubThemeTaxHTField0" ma:index="27" nillable="true" ma:taxonomy="true" ma:internalName="EdaSubThemeTaxHTField0" ma:taxonomyFieldName="EdaSubTheme" ma:displayName="Sub-Topic" ma:fieldId="{fc03a3a6-d982-47b5-99f4-8ac054d148ab}" ma:taxonomyMulti="true" ma:sspId="ab4a62fc-5d8d-41d4-b787-255179724a9b" ma:termSetId="9dd8651c-2a1c-41b8-b711-5c1cc80bd6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ntact" ma:index="29" nillable="true" ma:displayName="Published by:" ma:description="Who published or uploaded this content?" ma:list="UserInfo" ma:SharePointGroup="0" ma:internalName="Eda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ClassificationTaxHTField0" ma:index="30" nillable="true" ma:taxonomy="true" ma:internalName="EdaArchiveClassificationTaxHTField0" ma:taxonomyFieldName="EdaArchiveClassification" ma:displayName="Suitability for archiving" ma:fieldId="{408903b5-190f-4d1f-a7da-ce949c9da7ca}" ma:sspId="ab4a62fc-5d8d-41d4-b787-255179724a9b" ma:termSetId="33f4ea42-d86b-4bbb-addc-fd8215fb0e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afc148-7a18-425d-9ce5-9981414a9793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Mots clés d’entreprise" ma:readOnly="false" ma:fieldId="{23f27201-bee3-471e-b2e7-b64fd8b7ca38}" ma:taxonomyMulti="true" ma:sspId="ab4a62fc-5d8d-41d4-b787-255179724a9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iespalte &quot;Alle abfangen&quot;" ma:hidden="true" ma:list="{4f36efee-4230-43e2-b59c-d67d6a14ce34}" ma:internalName="TaxCatchAll" ma:showField="CatchAllData" ma:web="3dafc148-7a18-425d-9ce5-9981414a97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iespalte &quot;Alle abfangen&quot;1" ma:hidden="true" ma:list="{4f36efee-4230-43e2-b59c-d67d6a14ce34}" ma:internalName="TaxCatchAllLabel" ma:readOnly="true" ma:showField="CatchAllDataLabel" ma:web="3dafc148-7a18-425d-9ce5-9981414a97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3dafc148-7a18-425d-9ce5-9981414a9793">
      <Terms xmlns="http://schemas.microsoft.com/office/infopath/2007/PartnerControls"/>
    </TaxKeywordTaxHTField>
    <EdaSubThemeTaxHTField0 xmlns="b88c7bf2-1572-489d-9772-683d3d526c18">
      <Terms xmlns="http://schemas.microsoft.com/office/infopath/2007/PartnerControls"/>
    </EdaSubThemeTaxHTField0>
    <EdaOrganizationalUnitTaxHTField0 xmlns="b88c7bf2-1572-489d-9772-683d3d526c18">
      <Terms xmlns="http://schemas.microsoft.com/office/infopath/2007/PartnerControls"/>
    </EdaOrganizationalUnitTaxHTField0>
    <EdaRegionTaxHTField0 xmlns="b88c7bf2-1572-489d-9772-683d3d526c18">
      <Terms xmlns="http://schemas.microsoft.com/office/infopath/2007/PartnerControls"/>
    </EdaRegionTaxHTField0>
    <EdaPartnerTaxHTField0 xmlns="b88c7bf2-1572-489d-9772-683d3d526c18">
      <Terms xmlns="http://schemas.microsoft.com/office/infopath/2007/PartnerControls"/>
    </EdaPartnerTaxHTField0>
    <EdaLanguageTaxHTField0 xmlns="b88c7bf2-1572-489d-9772-683d3d526c18">
      <Terms xmlns="http://schemas.microsoft.com/office/infopath/2007/PartnerControls"/>
    </EdaLanguageTaxHTField0>
    <EdaAuthors xmlns="b88c7bf2-1572-489d-9772-683d3d526c18">
      <UserInfo>
        <DisplayName/>
        <AccountId xsi:nil="true"/>
        <AccountType/>
      </UserInfo>
    </EdaAuthors>
    <EdaContact xmlns="b88c7bf2-1572-489d-9772-683d3d526c18">
      <UserInfo>
        <DisplayName/>
        <AccountId xsi:nil="true"/>
        <AccountType/>
      </UserInfo>
    </EdaContact>
    <TaxCatchAll xmlns="3dafc148-7a18-425d-9ce5-9981414a9793"/>
    <EdaCountryTaxHTField0 xmlns="b88c7bf2-1572-489d-9772-683d3d526c18">
      <Terms xmlns="http://schemas.microsoft.com/office/infopath/2007/PartnerControls"/>
    </EdaCountryTaxHTField0>
    <EdaThemeTaxHTField0 xmlns="b88c7bf2-1572-489d-9772-683d3d526c18">
      <Terms xmlns="http://schemas.microsoft.com/office/infopath/2007/PartnerControls"/>
    </EdaThemeTaxHTField0>
    <EdaKeywordsTaxHTField0 xmlns="b88c7bf2-1572-489d-9772-683d3d526c18">
      <Terms xmlns="http://schemas.microsoft.com/office/infopath/2007/PartnerControls"/>
    </EdaKeywordsTaxHTField0>
    <ArchiveClassificationTaxHTField0 xmlns="b88c7bf2-1572-489d-9772-683d3d526c18">
      <Terms xmlns="http://schemas.microsoft.com/office/infopath/2007/PartnerControls"/>
    </ArchiveClassificationTaxHTField0>
  </documentManagement>
</p:properties>
</file>

<file path=customXml/itemProps1.xml><?xml version="1.0" encoding="utf-8"?>
<ds:datastoreItem xmlns:ds="http://schemas.openxmlformats.org/officeDocument/2006/customXml" ds:itemID="{EF96D465-83C4-45EA-991A-7A1466AC8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c7bf2-1572-489d-9772-683d3d526c18"/>
    <ds:schemaRef ds:uri="3dafc148-7a18-425d-9ce5-9981414a9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49BC7-D825-4E00-9BB0-B4C941E46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04F4BF-AFFB-4861-921D-DBFDAE72F4A5}">
  <ds:schemaRefs>
    <ds:schemaRef ds:uri="http://purl.org/dc/terms/"/>
    <ds:schemaRef ds:uri="3dafc148-7a18-425d-9ce5-9981414a9793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b88c7bf2-1572-489d-9772-683d3d526c18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 Paula SECO</dc:creator>
  <cp:lastModifiedBy>Author</cp:lastModifiedBy>
  <cp:lastPrinted>2023-07-10T15:26:00Z</cp:lastPrinted>
  <dcterms:created xsi:type="dcterms:W3CDTF">2022-09-30T08:04:20Z</dcterms:created>
  <dcterms:modified xsi:type="dcterms:W3CDTF">2025-04-16T13:05:19Z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0x010100DF9E862A2AC9FE4292C269C7D89F2D00</vt:lpwstr>
  </property>
</Properties>
</file>